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<sst xmlns="http://schemas.openxmlformats.org/spreadsheetml/2006/main" count="451" uniqueCount="61">
  <si>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</si>
  <si>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</si>
  <si>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</si>
  <si>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</si>
  <si>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</si>
  <si>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</si>
  <si>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</si>
  <si>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</si>
  <si>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</si>
  <si>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</si>
  <si>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</si>
  <si>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</si>
  <si>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</si>
  <si>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</si>
  <si>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</si>
  <si>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</si>
  <si>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</si>
  <si>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IL&amp;FS Infrastructure Debt Series 1A</t>
  </si>
  <si>
    <t>T+0</t>
  </si>
  <si>
    <t xml:space="preserve"> NA </t>
  </si>
  <si>
    <t>Market</t>
  </si>
  <si>
    <t>IL&amp;FS Infrastructure Debt Series 1B</t>
  </si>
  <si>
    <t>IL&amp;FS Infrastructure Debt Series 1C</t>
  </si>
  <si>
    <t>CBLO lending @ 7.03%</t>
  </si>
  <si>
    <t>ANDHRA BANK CD 06AP15</t>
  </si>
  <si>
    <t>INE434A16JV8</t>
  </si>
  <si>
    <t>AXIS BANK LIMITED CD 27MR15</t>
  </si>
  <si>
    <t>INE238A16YV2</t>
  </si>
  <si>
    <t>CBLO lending @ 7.50%</t>
  </si>
  <si>
    <t>CBLO lending @ 7.65%</t>
  </si>
  <si>
    <t>CBLO lending @ 7.48%</t>
  </si>
  <si>
    <t>CBLO lending @ 7.25%</t>
  </si>
  <si>
    <t>CBLO lending @ 8.65%</t>
  </si>
  <si>
    <t>CBLO lending @ 7.45%</t>
  </si>
  <si>
    <t>CENTRAL BANK OF INDIA CD 06AP15</t>
  </si>
  <si>
    <t>INE483A16JP7</t>
  </si>
  <si>
    <t>STATE BANK OF BIKANER AND JAIPUR CD 26MR15</t>
  </si>
  <si>
    <t>INE648A16GT3</t>
  </si>
  <si>
    <t>CBLO lending @ 7.39%</t>
  </si>
  <si>
    <t>PUNJAB NATIONAL BANK CD 06AP15</t>
  </si>
  <si>
    <t>INE160A16KN4</t>
  </si>
  <si>
    <t>BANK OF BARODA CD 07AP15</t>
  </si>
  <si>
    <t>INE028A16AN4</t>
  </si>
  <si>
    <t>CBLO lending @ 8.80%</t>
  </si>
  <si>
    <t>CBLO lending @ 8.40%</t>
  </si>
  <si>
    <t>CBLO lending @ 6.95%</t>
  </si>
  <si>
    <t>HOUSING DEVELOPMENT FINANCE CORPORATION LTD 176D CP 10AP15</t>
  </si>
  <si>
    <t>INE001A14LL7</t>
  </si>
  <si>
    <t>INDUSIND BANK LIMITED CD 10AP15</t>
  </si>
  <si>
    <t>INE095A16PY8</t>
  </si>
  <si>
    <t>CBLO lending @ 7.00%</t>
  </si>
  <si>
    <t>BANK OF BARODA CD 16AP15</t>
  </si>
  <si>
    <t>INE028A16AO2</t>
  </si>
  <si>
    <t>CBLO lending @ 7.20%</t>
  </si>
  <si>
    <t>CBLO lending @ 7.43%</t>
  </si>
  <si>
    <t>CBLO lending @ 7.37%</t>
  </si>
  <si>
    <t>CBLO lending @ 7.49%</t>
  </si>
  <si>
    <t>CBLO lending @ 7.59%</t>
  </si>
  <si>
    <t>CBLO lending @ 7.54%</t>
  </si>
  <si>
    <t>BANK OF BARODA CD 24AP15</t>
  </si>
  <si>
    <t>INE028A16AQ7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</si>
</sst>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63">
      <selection activeCell="B96" sqref="B96"/>
    </sheetView>
  </sheetViews>
  <sheetFormatPr defaultColWidth="9.00390625" defaultRowHeight="15.75"/>
  <cols>
    <col min="1" max="1" width="4.50390625" style="0" customWidth="1"/>
    <col min="2" max="2" width="31.625" style="0" bestFit="1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ht="15.75">
      <c r="A3" s="3">
        <v>1</v>
      </c>
      <c r="B3" s="3" t="s">
        <v>23</v>
      </c>
      <c r="C3" s="3" t="s">
        <v>16</v>
      </c>
      <c r="D3" s="3" t="s">
        <v>17</v>
      </c>
      <c r="E3" s="1">
        <v>42086</v>
      </c>
      <c r="F3" s="2">
        <f>E3-H3</f>
        <v>3</v>
      </c>
      <c r="G3" s="3" t="s">
        <v>18</v>
      </c>
      <c r="H3" s="1">
        <v>42083</v>
      </c>
      <c r="I3" s="1">
        <v>42083</v>
      </c>
      <c r="J3" s="1">
        <v>42083</v>
      </c>
      <c r="K3" s="3" t="s">
        <v>19</v>
      </c>
      <c r="L3" s="5">
        <v>79700000</v>
      </c>
      <c r="M3" s="3" t="s">
        <v>19</v>
      </c>
      <c r="N3" s="4">
        <v>0.0742</v>
      </c>
      <c r="O3" s="3" t="s">
        <v>20</v>
      </c>
    </row>
    <row r="4" spans="1:15" ht="15.75">
      <c r="A4" s="3">
        <v>2</v>
      </c>
      <c r="B4" s="3" t="s">
        <v>23</v>
      </c>
      <c r="C4" s="3" t="s">
        <v>16</v>
      </c>
      <c r="D4" s="3" t="s">
        <v>21</v>
      </c>
      <c r="E4" s="1">
        <v>42086</v>
      </c>
      <c r="F4" s="2">
        <f>E4-H4</f>
        <v>3</v>
      </c>
      <c r="G4" s="3" t="s">
        <v>18</v>
      </c>
      <c r="H4" s="1">
        <v>42083</v>
      </c>
      <c r="I4" s="1">
        <v>42083</v>
      </c>
      <c r="J4" s="1">
        <v>42083</v>
      </c>
      <c r="K4" s="3" t="s">
        <v>19</v>
      </c>
      <c r="L4" s="5">
        <v>102500000</v>
      </c>
      <c r="M4" s="3" t="s">
        <v>19</v>
      </c>
      <c r="N4" s="4">
        <v>0.0742</v>
      </c>
      <c r="O4" s="3" t="s">
        <v>20</v>
      </c>
    </row>
    <row r="5" spans="1:15" s="3" customFormat="1" ht="15.75">
      <c r="A5" s="3">
        <v>3</v>
      </c>
      <c r="B5" s="3" t="s">
        <v>23</v>
      </c>
      <c r="C5" s="3" t="s">
        <v>16</v>
      </c>
      <c r="D5" s="3" t="s">
        <v>22</v>
      </c>
      <c r="E5" s="1">
        <v>42086</v>
      </c>
      <c r="F5" s="2">
        <f>E5-H5</f>
        <v>3</v>
      </c>
      <c r="G5" s="3" t="s">
        <v>18</v>
      </c>
      <c r="H5" s="1">
        <v>42083</v>
      </c>
      <c r="I5" s="1">
        <v>42083</v>
      </c>
      <c r="J5" s="1">
        <v>42083</v>
      </c>
      <c r="K5" s="3" t="s">
        <v>19</v>
      </c>
      <c r="L5" s="5">
        <v>308516460</v>
      </c>
      <c r="M5" s="3" t="s">
        <v>19</v>
      </c>
      <c r="N5" s="4">
        <v>0.0742</v>
      </c>
      <c r="O5" s="3" t="s">
        <v>20</v>
      </c>
    </row>
    <row r="6" spans="1:15" s="3" customFormat="1" ht="15.75">
      <c r="A6" s="3">
        <v>4</v>
      </c>
      <c r="B6" s="3" t="s">
        <v>24</v>
      </c>
      <c r="C6" s="3" t="s">
        <v>25</v>
      </c>
      <c r="D6" s="3" t="s">
        <v>21</v>
      </c>
      <c r="E6" s="1">
        <v>42100</v>
      </c>
      <c r="F6" s="2">
        <f>E6-H6</f>
        <v>17</v>
      </c>
      <c r="G6" s="3" t="s">
        <v>18</v>
      </c>
      <c r="H6" s="1">
        <v>42083</v>
      </c>
      <c r="I6" s="1">
        <v>42083</v>
      </c>
      <c r="J6" s="1">
        <v>42083</v>
      </c>
      <c r="K6" s="6">
        <v>2000</v>
      </c>
      <c r="L6" s="5">
        <v>199146600</v>
      </c>
      <c r="M6" s="5">
        <v>99573.3</v>
      </c>
      <c r="N6" s="4">
        <v>0.092</v>
      </c>
      <c r="O6" s="3" t="s">
        <v>20</v>
      </c>
    </row>
    <row r="7" spans="1:15" s="3" customFormat="1" ht="15.75">
      <c r="A7" s="3">
        <v>5</v>
      </c>
      <c r="B7" s="3" t="s">
        <v>26</v>
      </c>
      <c r="C7" s="3" t="s">
        <v>27</v>
      </c>
      <c r="D7" s="3" t="s">
        <v>17</v>
      </c>
      <c r="E7" s="1">
        <v>42090</v>
      </c>
      <c r="F7" s="2">
        <f>E7-H7</f>
        <v>7</v>
      </c>
      <c r="G7" s="3" t="s">
        <v>18</v>
      </c>
      <c r="H7" s="1">
        <v>42083</v>
      </c>
      <c r="I7" s="1">
        <v>42083</v>
      </c>
      <c r="J7" s="1">
        <v>42083</v>
      </c>
      <c r="K7" s="6">
        <v>2500</v>
      </c>
      <c r="L7" s="5">
        <v>249633750</v>
      </c>
      <c r="M7" s="5">
        <v>99853.5</v>
      </c>
      <c r="N7" s="4">
        <v>0.0765</v>
      </c>
      <c r="O7" s="3" t="s">
        <v>20</v>
      </c>
    </row>
    <row r="9" spans="1:15" ht="15.75">
      <c r="A9" s="3">
        <v>1</v>
      </c>
      <c r="B9" s="3" t="s">
        <v>28</v>
      </c>
      <c r="C9" s="3" t="s">
        <v>16</v>
      </c>
      <c r="D9" s="3" t="s">
        <v>17</v>
      </c>
      <c r="E9" s="1">
        <v>42087</v>
      </c>
      <c r="F9" s="2">
        <f>E9-H9</f>
        <v>1</v>
      </c>
      <c r="G9" s="3" t="s">
        <v>18</v>
      </c>
      <c r="H9" s="1">
        <v>42086</v>
      </c>
      <c r="I9" s="1">
        <v>42086</v>
      </c>
      <c r="J9" s="1">
        <v>42086</v>
      </c>
      <c r="K9" s="3" t="s">
        <v>19</v>
      </c>
      <c r="L9" s="5">
        <v>80000000</v>
      </c>
      <c r="M9" s="3" t="s">
        <v>19</v>
      </c>
      <c r="N9" s="4">
        <v>0.075</v>
      </c>
      <c r="O9" s="3" t="s">
        <v>20</v>
      </c>
    </row>
    <row r="10" spans="1:15" ht="15.75">
      <c r="A10" s="3">
        <v>2</v>
      </c>
      <c r="B10" s="3" t="s">
        <v>28</v>
      </c>
      <c r="C10" s="3" t="s">
        <v>16</v>
      </c>
      <c r="D10" s="3" t="s">
        <v>21</v>
      </c>
      <c r="E10" s="1">
        <v>42087</v>
      </c>
      <c r="F10" s="2">
        <f>E10-H10</f>
        <v>1</v>
      </c>
      <c r="G10" s="3" t="s">
        <v>18</v>
      </c>
      <c r="H10" s="1">
        <v>42086</v>
      </c>
      <c r="I10" s="1">
        <v>42086</v>
      </c>
      <c r="J10" s="1">
        <v>42086</v>
      </c>
      <c r="K10" s="3" t="s">
        <v>19</v>
      </c>
      <c r="L10" s="5">
        <v>102800000</v>
      </c>
      <c r="M10" s="3" t="s">
        <v>19</v>
      </c>
      <c r="N10" s="4">
        <v>0.075</v>
      </c>
      <c r="O10" s="3" t="s">
        <v>20</v>
      </c>
    </row>
    <row r="11" spans="1:15" ht="15.75">
      <c r="A11" s="3">
        <v>3</v>
      </c>
      <c r="B11" s="3" t="s">
        <v>28</v>
      </c>
      <c r="C11" s="3" t="s">
        <v>16</v>
      </c>
      <c r="D11" s="3" t="s">
        <v>22</v>
      </c>
      <c r="E11" s="1">
        <v>42087</v>
      </c>
      <c r="F11" s="2">
        <f>E11-H11</f>
        <v>1</v>
      </c>
      <c r="G11" s="3" t="s">
        <v>18</v>
      </c>
      <c r="H11" s="1">
        <v>42086</v>
      </c>
      <c r="I11" s="1">
        <v>42086</v>
      </c>
      <c r="J11" s="1">
        <v>42086</v>
      </c>
      <c r="K11" s="3" t="s">
        <v>19</v>
      </c>
      <c r="L11" s="5">
        <v>17158912.55</v>
      </c>
      <c r="M11" s="3" t="s">
        <v>19</v>
      </c>
      <c r="N11" s="4">
        <v>0.075</v>
      </c>
      <c r="O11" s="3" t="s">
        <v>20</v>
      </c>
    </row>
    <row r="12" spans="1:15" ht="15.75">
      <c r="A12" s="3">
        <v>4</v>
      </c>
      <c r="B12" s="3" t="s">
        <v>29</v>
      </c>
      <c r="C12" s="3" t="s">
        <v>16</v>
      </c>
      <c r="D12" s="3" t="s">
        <v>22</v>
      </c>
      <c r="E12" s="1">
        <v>42087</v>
      </c>
      <c r="F12" s="2">
        <f>E12-H12</f>
        <v>1</v>
      </c>
      <c r="G12" s="3" t="s">
        <v>18</v>
      </c>
      <c r="H12" s="1">
        <v>42086</v>
      </c>
      <c r="I12" s="1">
        <v>42086</v>
      </c>
      <c r="J12" s="1">
        <v>42086</v>
      </c>
      <c r="K12" s="3" t="s">
        <v>19</v>
      </c>
      <c r="L12" s="5">
        <v>199958090.98</v>
      </c>
      <c r="M12" s="3" t="s">
        <v>19</v>
      </c>
      <c r="N12" s="4">
        <v>0.0765</v>
      </c>
      <c r="O12" s="3" t="s">
        <v>20</v>
      </c>
    </row>
    <row r="13" spans="1:15" ht="15.75">
      <c r="A13" s="3">
        <v>5</v>
      </c>
      <c r="B13" s="3" t="s">
        <v>30</v>
      </c>
      <c r="C13" s="3" t="s">
        <v>16</v>
      </c>
      <c r="D13" s="3" t="s">
        <v>22</v>
      </c>
      <c r="E13" s="1">
        <v>42087</v>
      </c>
      <c r="F13" s="2">
        <f>E13-H13</f>
        <v>1</v>
      </c>
      <c r="G13" s="3" t="s">
        <v>18</v>
      </c>
      <c r="H13" s="1">
        <v>42086</v>
      </c>
      <c r="I13" s="1">
        <v>42086</v>
      </c>
      <c r="J13" s="1">
        <v>42086</v>
      </c>
      <c r="K13" s="3" t="s">
        <v>19</v>
      </c>
      <c r="L13" s="5">
        <v>92481047.72</v>
      </c>
      <c r="M13" s="3" t="s">
        <v>19</v>
      </c>
      <c r="N13" s="4">
        <v>0.0748</v>
      </c>
      <c r="O13" s="3" t="s">
        <v>20</v>
      </c>
    </row>
    <row r="15" spans="1:15" s="3" customFormat="1" ht="15.75">
      <c r="A15" s="3">
        <v>1</v>
      </c>
      <c r="B15" s="3" t="s">
        <v>31</v>
      </c>
      <c r="C15" s="3" t="s">
        <v>16</v>
      </c>
      <c r="D15" s="3" t="s">
        <v>17</v>
      </c>
      <c r="E15" s="1">
        <v>42088</v>
      </c>
      <c r="F15" s="2">
        <f>E15-H15</f>
        <v>1</v>
      </c>
      <c r="G15" s="3" t="s">
        <v>18</v>
      </c>
      <c r="H15" s="1">
        <v>42087</v>
      </c>
      <c r="I15" s="1">
        <v>42087</v>
      </c>
      <c r="J15" s="1">
        <v>42087</v>
      </c>
      <c r="K15" s="3" t="s">
        <v>19</v>
      </c>
      <c r="L15" s="5">
        <v>80000000</v>
      </c>
      <c r="M15" s="3" t="s">
        <v>19</v>
      </c>
      <c r="N15" s="4">
        <v>0.0725</v>
      </c>
      <c r="O15" s="3" t="s">
        <v>20</v>
      </c>
    </row>
    <row r="16" spans="1:15" s="3" customFormat="1" ht="15.75">
      <c r="A16" s="3">
        <v>2</v>
      </c>
      <c r="B16" s="3" t="s">
        <v>31</v>
      </c>
      <c r="C16" s="3" t="s">
        <v>16</v>
      </c>
      <c r="D16" s="3" t="s">
        <v>21</v>
      </c>
      <c r="E16" s="1">
        <v>42088</v>
      </c>
      <c r="F16" s="2">
        <f>E16-H16</f>
        <v>1</v>
      </c>
      <c r="G16" s="3" t="s">
        <v>18</v>
      </c>
      <c r="H16" s="1">
        <v>42087</v>
      </c>
      <c r="I16" s="1">
        <v>42087</v>
      </c>
      <c r="J16" s="1">
        <v>42087</v>
      </c>
      <c r="K16" s="3" t="s">
        <v>19</v>
      </c>
      <c r="L16" s="5">
        <v>102800000</v>
      </c>
      <c r="M16" s="3" t="s">
        <v>19</v>
      </c>
      <c r="N16" s="4">
        <v>0.0725</v>
      </c>
      <c r="O16" s="3" t="s">
        <v>20</v>
      </c>
    </row>
    <row r="17" spans="1:15" s="3" customFormat="1" ht="15.75">
      <c r="A17" s="3">
        <v>3</v>
      </c>
      <c r="B17" s="3" t="s">
        <v>31</v>
      </c>
      <c r="C17" s="3" t="s">
        <v>16</v>
      </c>
      <c r="D17" s="3" t="s">
        <v>22</v>
      </c>
      <c r="E17" s="1">
        <v>42088</v>
      </c>
      <c r="F17" s="2">
        <f>E17-H17</f>
        <v>1</v>
      </c>
      <c r="G17" s="3" t="s">
        <v>18</v>
      </c>
      <c r="H17" s="1">
        <v>42087</v>
      </c>
      <c r="I17" s="1">
        <v>42087</v>
      </c>
      <c r="J17" s="1">
        <v>42087</v>
      </c>
      <c r="K17" s="3" t="s">
        <v>19</v>
      </c>
      <c r="L17" s="5">
        <v>309602194.08</v>
      </c>
      <c r="M17" s="3" t="s">
        <v>19</v>
      </c>
      <c r="N17" s="4">
        <v>0.0725</v>
      </c>
      <c r="O17" s="3" t="s">
        <v>20</v>
      </c>
    </row>
    <row r="18" spans="5:14" s="3" customFormat="1" ht="15.75">
      <c r="E18" s="1"/>
      <c r="F18" s="2"/>
      <c r="H18" s="1"/>
      <c r="I18" s="1"/>
      <c r="J18" s="1"/>
      <c r="K18" s="6"/>
      <c r="L18" s="2"/>
      <c r="M18" s="5"/>
      <c r="N18" s="4"/>
    </row>
    <row r="19" spans="5:14" s="3" customFormat="1" ht="15.75">
      <c r="E19" s="1"/>
      <c r="F19" s="2"/>
      <c r="H19" s="1"/>
      <c r="I19" s="1"/>
      <c r="J19" s="1"/>
      <c r="K19" s="6"/>
      <c r="L19" s="2"/>
      <c r="M19" s="5"/>
      <c r="N19" s="4"/>
    </row>
    <row r="20" spans="1:15" s="3" customFormat="1" ht="15.75">
      <c r="A20" s="3">
        <v>1</v>
      </c>
      <c r="B20" s="3" t="s">
        <v>38</v>
      </c>
      <c r="C20" s="3" t="s">
        <v>16</v>
      </c>
      <c r="D20" s="3" t="s">
        <v>17</v>
      </c>
      <c r="E20" s="1">
        <v>42089</v>
      </c>
      <c r="F20" s="2">
        <f>E20-H20</f>
        <v>1</v>
      </c>
      <c r="G20" s="3" t="s">
        <v>18</v>
      </c>
      <c r="H20" s="1">
        <v>42088</v>
      </c>
      <c r="I20" s="1">
        <v>42088</v>
      </c>
      <c r="J20" s="1">
        <v>42088</v>
      </c>
      <c r="K20" s="3" t="s">
        <v>19</v>
      </c>
      <c r="L20" s="5">
        <v>80000000</v>
      </c>
      <c r="M20" s="3" t="s">
        <v>19</v>
      </c>
      <c r="N20" s="4">
        <v>0.0739</v>
      </c>
      <c r="O20" s="3" t="s">
        <v>20</v>
      </c>
    </row>
    <row r="21" spans="1:15" s="3" customFormat="1" ht="15.75">
      <c r="A21" s="3">
        <v>2</v>
      </c>
      <c r="B21" s="3" t="s">
        <v>38</v>
      </c>
      <c r="C21" s="3" t="s">
        <v>16</v>
      </c>
      <c r="D21" s="3" t="s">
        <v>21</v>
      </c>
      <c r="E21" s="1">
        <v>42089</v>
      </c>
      <c r="F21" s="2">
        <f>E21-H21</f>
        <v>1</v>
      </c>
      <c r="G21" s="3" t="s">
        <v>18</v>
      </c>
      <c r="H21" s="1">
        <v>42088</v>
      </c>
      <c r="I21" s="1">
        <v>42088</v>
      </c>
      <c r="J21" s="1">
        <v>42088</v>
      </c>
      <c r="K21" s="3" t="s">
        <v>19</v>
      </c>
      <c r="L21" s="5">
        <v>102800000</v>
      </c>
      <c r="M21" s="3" t="s">
        <v>19</v>
      </c>
      <c r="N21" s="4">
        <v>0.0739</v>
      </c>
      <c r="O21" s="3" t="s">
        <v>20</v>
      </c>
    </row>
    <row r="22" spans="1:15" s="3" customFormat="1" ht="15.75">
      <c r="A22" s="3">
        <v>3</v>
      </c>
      <c r="B22" s="3" t="s">
        <v>38</v>
      </c>
      <c r="C22" s="3" t="s">
        <v>16</v>
      </c>
      <c r="D22" s="3" t="s">
        <v>22</v>
      </c>
      <c r="E22" s="1">
        <v>42089</v>
      </c>
      <c r="F22" s="2">
        <f>E22-H22</f>
        <v>1</v>
      </c>
      <c r="G22" s="3" t="s">
        <v>18</v>
      </c>
      <c r="H22" s="1">
        <v>42088</v>
      </c>
      <c r="I22" s="1">
        <v>42088</v>
      </c>
      <c r="J22" s="1">
        <v>42088</v>
      </c>
      <c r="K22" s="3" t="s">
        <v>19</v>
      </c>
      <c r="L22" s="5">
        <v>309600305.81</v>
      </c>
      <c r="M22" s="3" t="s">
        <v>19</v>
      </c>
      <c r="N22" s="4">
        <v>0.0739</v>
      </c>
      <c r="O22" s="3" t="s">
        <v>20</v>
      </c>
    </row>
    <row r="23" spans="1:15" s="3" customFormat="1" ht="15.75">
      <c r="A23" s="3">
        <v>4</v>
      </c>
      <c r="B23" s="3" t="s">
        <v>36</v>
      </c>
      <c r="C23" s="3" t="s">
        <v>37</v>
      </c>
      <c r="D23" s="3" t="s">
        <v>17</v>
      </c>
      <c r="E23" s="1">
        <v>42089</v>
      </c>
      <c r="F23" s="2">
        <f>E23-H23</f>
        <v>1</v>
      </c>
      <c r="G23" s="3" t="s">
        <v>18</v>
      </c>
      <c r="H23" s="1">
        <v>42088</v>
      </c>
      <c r="I23" s="1">
        <v>42088</v>
      </c>
      <c r="J23" s="1">
        <v>42088</v>
      </c>
      <c r="K23" s="6">
        <v>2000</v>
      </c>
      <c r="L23" s="5">
        <v>199959000</v>
      </c>
      <c r="M23" s="5">
        <f>+L23/K23</f>
        <v>99979.5</v>
      </c>
      <c r="N23" s="4">
        <v>0.0748</v>
      </c>
      <c r="O23" s="3" t="s">
        <v>20</v>
      </c>
    </row>
    <row r="24" spans="1:15" s="3" customFormat="1" ht="15.75">
      <c r="A24" s="3">
        <v>5</v>
      </c>
      <c r="B24" s="3" t="s">
        <v>36</v>
      </c>
      <c r="C24" s="3" t="s">
        <v>37</v>
      </c>
      <c r="D24" s="3" t="s">
        <v>21</v>
      </c>
      <c r="E24" s="1">
        <v>42089</v>
      </c>
      <c r="F24" s="2">
        <f>E24-H24</f>
        <v>1</v>
      </c>
      <c r="G24" s="3" t="s">
        <v>18</v>
      </c>
      <c r="H24" s="1">
        <v>42088</v>
      </c>
      <c r="I24" s="1">
        <v>42088</v>
      </c>
      <c r="J24" s="1">
        <v>42088</v>
      </c>
      <c r="K24" s="6">
        <v>500</v>
      </c>
      <c r="L24" s="5">
        <v>49989750</v>
      </c>
      <c r="M24" s="5">
        <f>+L24/K24</f>
        <v>99979.5</v>
      </c>
      <c r="N24" s="4">
        <v>0.0748</v>
      </c>
      <c r="O24" s="3" t="s">
        <v>20</v>
      </c>
    </row>
    <row r="32" spans="1:15" s="3" customFormat="1" ht="15.75">
      <c r="A32" s="3">
        <v>1</v>
      </c>
      <c r="B32" s="3" t="s">
        <v>32</v>
      </c>
      <c r="C32" s="3" t="s">
        <v>16</v>
      </c>
      <c r="D32" s="3" t="s">
        <v>17</v>
      </c>
      <c r="E32" s="1">
        <v>42100</v>
      </c>
      <c r="F32" s="2">
        <f aca="true" t="shared" si="0" ref="F32:F37">E32-H32</f>
        <v>11</v>
      </c>
      <c r="G32" s="3" t="s">
        <v>18</v>
      </c>
      <c r="H32" s="1">
        <v>42089</v>
      </c>
      <c r="I32" s="1">
        <v>42089</v>
      </c>
      <c r="J32" s="1">
        <v>42089</v>
      </c>
      <c r="K32" s="3" t="s">
        <v>19</v>
      </c>
      <c r="L32" s="2">
        <v>80000000</v>
      </c>
      <c r="M32" s="3" t="s">
        <v>19</v>
      </c>
      <c r="N32" s="4">
        <v>0.0865</v>
      </c>
      <c r="O32" s="3" t="s">
        <v>20</v>
      </c>
    </row>
    <row r="33" spans="1:15" s="3" customFormat="1" ht="15.75">
      <c r="A33" s="3">
        <v>2</v>
      </c>
      <c r="B33" s="3" t="s">
        <v>32</v>
      </c>
      <c r="C33" s="3" t="s">
        <v>16</v>
      </c>
      <c r="D33" s="3" t="s">
        <v>21</v>
      </c>
      <c r="E33" s="1">
        <v>42100</v>
      </c>
      <c r="F33" s="2">
        <f t="shared" si="0"/>
        <v>11</v>
      </c>
      <c r="G33" s="3" t="s">
        <v>18</v>
      </c>
      <c r="H33" s="1">
        <v>42089</v>
      </c>
      <c r="I33" s="1">
        <v>42089</v>
      </c>
      <c r="J33" s="1">
        <v>42089</v>
      </c>
      <c r="K33" s="3" t="s">
        <v>19</v>
      </c>
      <c r="L33" s="2">
        <v>102800000</v>
      </c>
      <c r="M33" s="3" t="s">
        <v>19</v>
      </c>
      <c r="N33" s="4">
        <v>0.0865</v>
      </c>
      <c r="O33" s="3" t="s">
        <v>20</v>
      </c>
    </row>
    <row r="34" spans="1:15" s="3" customFormat="1" ht="15.75">
      <c r="A34" s="3">
        <v>3</v>
      </c>
      <c r="B34" s="3" t="s">
        <v>32</v>
      </c>
      <c r="C34" s="3" t="s">
        <v>16</v>
      </c>
      <c r="D34" s="3" t="s">
        <v>22</v>
      </c>
      <c r="E34" s="1">
        <v>42100</v>
      </c>
      <c r="F34" s="2">
        <f t="shared" si="0"/>
        <v>11</v>
      </c>
      <c r="G34" s="3" t="s">
        <v>18</v>
      </c>
      <c r="H34" s="1">
        <v>42089</v>
      </c>
      <c r="I34" s="1">
        <v>42089</v>
      </c>
      <c r="J34" s="1">
        <v>42089</v>
      </c>
      <c r="K34" s="3" t="s">
        <v>19</v>
      </c>
      <c r="L34" s="2">
        <v>16679985.74</v>
      </c>
      <c r="M34" s="3" t="s">
        <v>19</v>
      </c>
      <c r="N34" s="4">
        <v>0.0865</v>
      </c>
      <c r="O34" s="3" t="s">
        <v>20</v>
      </c>
    </row>
    <row r="35" spans="1:15" s="3" customFormat="1" ht="15.75">
      <c r="A35" s="3">
        <v>4</v>
      </c>
      <c r="B35" s="3" t="s">
        <v>33</v>
      </c>
      <c r="C35" s="3" t="s">
        <v>16</v>
      </c>
      <c r="D35" s="3" t="s">
        <v>22</v>
      </c>
      <c r="E35" s="1">
        <v>42090</v>
      </c>
      <c r="F35" s="2">
        <f t="shared" si="0"/>
        <v>1</v>
      </c>
      <c r="G35" s="3" t="s">
        <v>18</v>
      </c>
      <c r="H35" s="1">
        <v>42089</v>
      </c>
      <c r="I35" s="1">
        <v>42089</v>
      </c>
      <c r="J35" s="1">
        <v>42089</v>
      </c>
      <c r="K35" s="3" t="s">
        <v>19</v>
      </c>
      <c r="L35" s="5">
        <v>292940208.09</v>
      </c>
      <c r="M35" s="3" t="s">
        <v>19</v>
      </c>
      <c r="N35" s="4">
        <v>0.0745</v>
      </c>
      <c r="O35" s="3" t="s">
        <v>20</v>
      </c>
    </row>
    <row r="36" spans="1:15" s="3" customFormat="1" ht="15.75">
      <c r="A36" s="3">
        <v>5</v>
      </c>
      <c r="B36" s="3" t="s">
        <v>34</v>
      </c>
      <c r="C36" s="3" t="s">
        <v>35</v>
      </c>
      <c r="D36" s="3" t="s">
        <v>17</v>
      </c>
      <c r="E36" s="1">
        <v>42100</v>
      </c>
      <c r="F36" s="2">
        <f t="shared" si="0"/>
        <v>11</v>
      </c>
      <c r="G36" s="3" t="s">
        <v>18</v>
      </c>
      <c r="H36" s="1">
        <v>42089</v>
      </c>
      <c r="I36" s="1">
        <v>42089</v>
      </c>
      <c r="J36" s="1">
        <v>42089</v>
      </c>
      <c r="K36" s="6">
        <v>2000</v>
      </c>
      <c r="L36" s="2">
        <v>199435000</v>
      </c>
      <c r="M36" s="5">
        <f>+L36/K36</f>
        <v>99717.5</v>
      </c>
      <c r="N36" s="4">
        <v>0.094</v>
      </c>
      <c r="O36" s="3" t="s">
        <v>20</v>
      </c>
    </row>
    <row r="37" spans="1:15" s="3" customFormat="1" ht="15.75">
      <c r="A37" s="3">
        <v>6</v>
      </c>
      <c r="B37" s="3" t="s">
        <v>34</v>
      </c>
      <c r="C37" s="3" t="s">
        <v>35</v>
      </c>
      <c r="D37" s="3" t="s">
        <v>21</v>
      </c>
      <c r="E37" s="1">
        <v>42100</v>
      </c>
      <c r="F37" s="2">
        <f t="shared" si="0"/>
        <v>11</v>
      </c>
      <c r="G37" s="3" t="s">
        <v>18</v>
      </c>
      <c r="H37" s="1">
        <v>42089</v>
      </c>
      <c r="I37" s="1">
        <v>42089</v>
      </c>
      <c r="J37" s="1">
        <v>42089</v>
      </c>
      <c r="K37" s="6">
        <v>500</v>
      </c>
      <c r="L37" s="2">
        <v>49858750</v>
      </c>
      <c r="M37" s="5">
        <f>+L37/K37</f>
        <v>99717.5</v>
      </c>
      <c r="N37" s="4">
        <v>0.094</v>
      </c>
      <c r="O37" s="3" t="s">
        <v>20</v>
      </c>
    </row>
    <row r="38" spans="5:14" s="3" customFormat="1" ht="15.75">
      <c r="E38" s="1"/>
      <c r="F38" s="2"/>
      <c r="H38" s="1"/>
      <c r="I38" s="1"/>
      <c r="J38" s="1"/>
      <c r="K38" s="6"/>
      <c r="L38" s="2"/>
      <c r="M38" s="5"/>
      <c r="N38" s="4"/>
    </row>
    <row r="39" spans="5:14" s="3" customFormat="1" ht="15.75">
      <c r="E39" s="1"/>
      <c r="F39" s="2"/>
      <c r="H39" s="1"/>
      <c r="I39" s="1"/>
      <c r="J39" s="1"/>
      <c r="K39" s="6"/>
      <c r="L39" s="2"/>
      <c r="M39" s="5"/>
      <c r="N39" s="4"/>
    </row>
    <row r="41" spans="1:15" s="3" customFormat="1" ht="15.75">
      <c r="A41" s="3">
        <v>1</v>
      </c>
      <c r="B41" s="3" t="s">
        <v>29</v>
      </c>
      <c r="C41" s="3" t="s">
        <v>16</v>
      </c>
      <c r="D41" s="3" t="s">
        <v>22</v>
      </c>
      <c r="E41" s="1">
        <v>42093</v>
      </c>
      <c r="F41" s="2">
        <f aca="true" t="shared" si="1" ref="F41:F46">E41-H41</f>
        <v>3</v>
      </c>
      <c r="G41" s="3" t="s">
        <v>18</v>
      </c>
      <c r="H41" s="1">
        <v>42090</v>
      </c>
      <c r="I41" s="1">
        <v>42090</v>
      </c>
      <c r="J41" s="1">
        <v>42090</v>
      </c>
      <c r="K41" s="3" t="s">
        <v>19</v>
      </c>
      <c r="L41" s="5">
        <v>44971723.26</v>
      </c>
      <c r="M41" s="3" t="s">
        <v>19</v>
      </c>
      <c r="N41" s="4">
        <v>0.0765</v>
      </c>
      <c r="O41" s="3" t="s">
        <v>20</v>
      </c>
    </row>
    <row r="42" spans="1:15" s="3" customFormat="1" ht="15.75">
      <c r="A42" s="3">
        <v>2</v>
      </c>
      <c r="B42" s="3" t="s">
        <v>39</v>
      </c>
      <c r="C42" s="3" t="s">
        <v>40</v>
      </c>
      <c r="D42" s="3" t="s">
        <v>17</v>
      </c>
      <c r="E42" s="1">
        <v>42100</v>
      </c>
      <c r="F42" s="2">
        <f t="shared" si="1"/>
        <v>10</v>
      </c>
      <c r="G42" s="3" t="s">
        <v>18</v>
      </c>
      <c r="H42" s="1">
        <v>42090</v>
      </c>
      <c r="I42" s="1">
        <v>42090</v>
      </c>
      <c r="J42" s="1">
        <v>42090</v>
      </c>
      <c r="K42" s="6">
        <v>1600</v>
      </c>
      <c r="L42" s="5">
        <v>159580320</v>
      </c>
      <c r="M42" s="5">
        <f>+L42/K42</f>
        <v>99737.7</v>
      </c>
      <c r="N42" s="4">
        <v>0.0975</v>
      </c>
      <c r="O42" s="3" t="s">
        <v>20</v>
      </c>
    </row>
    <row r="43" spans="1:15" s="3" customFormat="1" ht="15.75">
      <c r="A43" s="3">
        <v>3</v>
      </c>
      <c r="B43" s="3" t="s">
        <v>39</v>
      </c>
      <c r="C43" s="3" t="s">
        <v>40</v>
      </c>
      <c r="D43" s="3" t="s">
        <v>21</v>
      </c>
      <c r="E43" s="1">
        <v>42100</v>
      </c>
      <c r="F43" s="2">
        <f t="shared" si="1"/>
        <v>10</v>
      </c>
      <c r="G43" s="3" t="s">
        <v>18</v>
      </c>
      <c r="H43" s="1">
        <v>42090</v>
      </c>
      <c r="I43" s="1">
        <v>42090</v>
      </c>
      <c r="J43" s="1">
        <v>42090</v>
      </c>
      <c r="K43" s="6">
        <v>540</v>
      </c>
      <c r="L43" s="5">
        <v>53858358</v>
      </c>
      <c r="M43" s="5">
        <f>+L43/K43</f>
        <v>99737.7</v>
      </c>
      <c r="N43" s="4">
        <v>0.0975</v>
      </c>
      <c r="O43" s="3" t="s">
        <v>20</v>
      </c>
    </row>
    <row r="44" spans="1:15" s="3" customFormat="1" ht="15.75">
      <c r="A44" s="3">
        <v>4</v>
      </c>
      <c r="B44" s="3" t="s">
        <v>39</v>
      </c>
      <c r="C44" s="3" t="s">
        <v>40</v>
      </c>
      <c r="D44" s="3" t="s">
        <v>22</v>
      </c>
      <c r="E44" s="1">
        <v>42100</v>
      </c>
      <c r="F44" s="2">
        <f t="shared" si="1"/>
        <v>10</v>
      </c>
      <c r="G44" s="3" t="s">
        <v>18</v>
      </c>
      <c r="H44" s="1">
        <v>42090</v>
      </c>
      <c r="I44" s="1">
        <v>42090</v>
      </c>
      <c r="J44" s="1">
        <v>42090</v>
      </c>
      <c r="K44" s="6">
        <v>360</v>
      </c>
      <c r="L44" s="5">
        <v>35905572</v>
      </c>
      <c r="M44" s="5">
        <f>+L44/K44</f>
        <v>99737.7</v>
      </c>
      <c r="N44" s="4">
        <v>0.0975</v>
      </c>
      <c r="O44" s="3" t="s">
        <v>20</v>
      </c>
    </row>
    <row r="45" spans="1:15" s="3" customFormat="1" ht="15.75">
      <c r="A45" s="3">
        <v>5</v>
      </c>
      <c r="B45" s="3" t="s">
        <v>41</v>
      </c>
      <c r="C45" s="3" t="s">
        <v>42</v>
      </c>
      <c r="D45" s="3" t="s">
        <v>22</v>
      </c>
      <c r="E45" s="1">
        <v>42101</v>
      </c>
      <c r="F45" s="2">
        <f t="shared" si="1"/>
        <v>11</v>
      </c>
      <c r="G45" s="3" t="s">
        <v>18</v>
      </c>
      <c r="H45" s="1">
        <v>42090</v>
      </c>
      <c r="I45" s="1">
        <v>42090</v>
      </c>
      <c r="J45" s="1">
        <v>42090</v>
      </c>
      <c r="K45" s="6">
        <v>2500</v>
      </c>
      <c r="L45" s="5">
        <v>249278750</v>
      </c>
      <c r="M45" s="5">
        <f>+L45/K45</f>
        <v>99711.5</v>
      </c>
      <c r="N45" s="4">
        <v>0.0961</v>
      </c>
      <c r="O45" s="3" t="s">
        <v>20</v>
      </c>
    </row>
    <row r="46" spans="1:15" s="3" customFormat="1" ht="15.75">
      <c r="A46" s="3">
        <v>6</v>
      </c>
      <c r="B46" s="3" t="s">
        <v>34</v>
      </c>
      <c r="C46" s="3" t="s">
        <v>35</v>
      </c>
      <c r="D46" s="3" t="s">
        <v>22</v>
      </c>
      <c r="E46" s="1">
        <v>42100</v>
      </c>
      <c r="F46" s="2">
        <f t="shared" si="1"/>
        <v>10</v>
      </c>
      <c r="G46" s="3" t="s">
        <v>18</v>
      </c>
      <c r="H46" s="1">
        <v>42090</v>
      </c>
      <c r="I46" s="1">
        <v>42090</v>
      </c>
      <c r="J46" s="1">
        <v>42090</v>
      </c>
      <c r="K46" s="6">
        <v>2500</v>
      </c>
      <c r="L46" s="5">
        <v>249334000</v>
      </c>
      <c r="M46" s="5">
        <f>+L46/K46</f>
        <v>99733.6</v>
      </c>
      <c r="N46" s="4">
        <v>0.0975</v>
      </c>
      <c r="O46" s="3" t="s">
        <v>20</v>
      </c>
    </row>
    <row r="48" spans="1:15" s="3" customFormat="1" ht="15.75">
      <c r="A48" s="3">
        <v>1</v>
      </c>
      <c r="B48" s="3" t="s">
        <v>43</v>
      </c>
      <c r="C48" s="3" t="s">
        <v>16</v>
      </c>
      <c r="D48" s="3" t="s">
        <v>22</v>
      </c>
      <c r="E48" s="1">
        <v>42100</v>
      </c>
      <c r="F48" s="2">
        <f>E48-H48</f>
        <v>7</v>
      </c>
      <c r="G48" s="3" t="s">
        <v>18</v>
      </c>
      <c r="H48" s="1">
        <v>42093</v>
      </c>
      <c r="I48" s="1">
        <v>42093</v>
      </c>
      <c r="J48" s="1">
        <v>42093</v>
      </c>
      <c r="K48" s="3" t="s">
        <v>19</v>
      </c>
      <c r="L48" s="5">
        <v>44924182.75</v>
      </c>
      <c r="M48" s="3" t="s">
        <v>19</v>
      </c>
      <c r="N48" s="4">
        <v>0.088</v>
      </c>
      <c r="O48" s="3" t="s">
        <v>20</v>
      </c>
    </row>
    <row r="50" spans="1:15" s="3" customFormat="1" ht="15.75">
      <c r="A50" s="3">
        <v>1</v>
      </c>
      <c r="B50" s="3" t="s">
        <v>44</v>
      </c>
      <c r="C50" s="3" t="s">
        <v>16</v>
      </c>
      <c r="D50" s="3" t="s">
        <v>17</v>
      </c>
      <c r="E50" s="1">
        <v>42100</v>
      </c>
      <c r="F50" s="2">
        <f>E50-H50</f>
        <v>6</v>
      </c>
      <c r="G50" s="3" t="s">
        <v>18</v>
      </c>
      <c r="H50" s="1">
        <v>42094</v>
      </c>
      <c r="I50" s="1">
        <v>42094</v>
      </c>
      <c r="J50" s="1">
        <v>42094</v>
      </c>
      <c r="K50" s="3" t="s">
        <v>19</v>
      </c>
      <c r="L50" s="5">
        <v>90130000</v>
      </c>
      <c r="M50" s="3" t="s">
        <v>19</v>
      </c>
      <c r="N50" s="4">
        <v>0.084</v>
      </c>
      <c r="O50" s="3" t="s">
        <v>20</v>
      </c>
    </row>
    <row r="51" spans="1:15" s="3" customFormat="1" ht="15.75">
      <c r="A51" s="3">
        <v>2</v>
      </c>
      <c r="B51" s="3" t="s">
        <v>44</v>
      </c>
      <c r="C51" s="3" t="s">
        <v>16</v>
      </c>
      <c r="D51" s="3" t="s">
        <v>21</v>
      </c>
      <c r="E51" s="1">
        <v>42100</v>
      </c>
      <c r="F51" s="2">
        <f>E51-H51</f>
        <v>6</v>
      </c>
      <c r="G51" s="3" t="s">
        <v>18</v>
      </c>
      <c r="H51" s="1">
        <v>42094</v>
      </c>
      <c r="I51" s="1">
        <v>42094</v>
      </c>
      <c r="J51" s="1">
        <v>42094</v>
      </c>
      <c r="K51" s="3" t="s">
        <v>19</v>
      </c>
      <c r="L51" s="5">
        <v>26500000</v>
      </c>
      <c r="M51" s="3" t="s">
        <v>19</v>
      </c>
      <c r="N51" s="4">
        <v>0.084</v>
      </c>
      <c r="O51" s="3" t="s">
        <v>20</v>
      </c>
    </row>
    <row r="52" spans="1:15" s="3" customFormat="1" ht="15.75">
      <c r="A52" s="3">
        <v>3</v>
      </c>
      <c r="B52" s="3" t="s">
        <v>44</v>
      </c>
      <c r="C52" s="3" t="s">
        <v>16</v>
      </c>
      <c r="D52" s="3" t="s">
        <v>22</v>
      </c>
      <c r="E52" s="1">
        <v>42100</v>
      </c>
      <c r="F52" s="2">
        <f>E52-H52</f>
        <v>6</v>
      </c>
      <c r="G52" s="3" t="s">
        <v>18</v>
      </c>
      <c r="H52" s="1">
        <v>42094</v>
      </c>
      <c r="I52" s="1">
        <v>42094</v>
      </c>
      <c r="J52" s="1">
        <v>42094</v>
      </c>
      <c r="K52" s="3" t="s">
        <v>19</v>
      </c>
      <c r="L52" s="5">
        <v>27171435.83</v>
      </c>
      <c r="M52" s="3" t="s">
        <v>19</v>
      </c>
      <c r="N52" s="4">
        <v>0.084</v>
      </c>
      <c r="O52" s="3" t="s">
        <v>20</v>
      </c>
    </row>
    <row r="55" spans="1:15" s="3" customFormat="1" ht="15.75">
      <c r="A55" s="3">
        <v>1</v>
      </c>
      <c r="B55" s="3" t="s">
        <v>45</v>
      </c>
      <c r="C55" s="3" t="s">
        <v>16</v>
      </c>
      <c r="D55" s="3" t="s">
        <v>17</v>
      </c>
      <c r="E55" s="1">
        <v>42101</v>
      </c>
      <c r="F55" s="2">
        <f aca="true" t="shared" si="2" ref="F55:F61">E55-H55</f>
        <v>1</v>
      </c>
      <c r="G55" s="3" t="s">
        <v>18</v>
      </c>
      <c r="H55" s="1">
        <v>42100</v>
      </c>
      <c r="I55" s="1">
        <v>42100</v>
      </c>
      <c r="J55" s="1">
        <v>42100</v>
      </c>
      <c r="K55" s="3" t="s">
        <v>19</v>
      </c>
      <c r="L55" s="5">
        <v>171000000</v>
      </c>
      <c r="M55" s="3" t="s">
        <v>19</v>
      </c>
      <c r="N55" s="4">
        <v>0.0695</v>
      </c>
      <c r="O55" s="3" t="s">
        <v>20</v>
      </c>
    </row>
    <row r="56" spans="1:15" s="3" customFormat="1" ht="15.75">
      <c r="A56" s="3">
        <v>2</v>
      </c>
      <c r="B56" s="3" t="s">
        <v>45</v>
      </c>
      <c r="C56" s="3" t="s">
        <v>16</v>
      </c>
      <c r="D56" s="3" t="s">
        <v>21</v>
      </c>
      <c r="E56" s="1">
        <v>42101</v>
      </c>
      <c r="F56" s="2">
        <f t="shared" si="2"/>
        <v>1</v>
      </c>
      <c r="G56" s="3" t="s">
        <v>18</v>
      </c>
      <c r="H56" s="1">
        <v>42100</v>
      </c>
      <c r="I56" s="1">
        <v>42100</v>
      </c>
      <c r="J56" s="1">
        <v>42100</v>
      </c>
      <c r="K56" s="3" t="s">
        <v>19</v>
      </c>
      <c r="L56" s="5">
        <v>132000000</v>
      </c>
      <c r="M56" s="3" t="s">
        <v>19</v>
      </c>
      <c r="N56" s="4">
        <v>0.0695</v>
      </c>
      <c r="O56" s="3" t="s">
        <v>20</v>
      </c>
    </row>
    <row r="57" spans="1:15" s="3" customFormat="1" ht="15.75">
      <c r="A57" s="3">
        <v>3</v>
      </c>
      <c r="B57" s="3" t="s">
        <v>45</v>
      </c>
      <c r="C57" s="3" t="s">
        <v>16</v>
      </c>
      <c r="D57" s="3" t="s">
        <v>22</v>
      </c>
      <c r="E57" s="1">
        <v>42101</v>
      </c>
      <c r="F57" s="2">
        <f t="shared" si="2"/>
        <v>1</v>
      </c>
      <c r="G57" s="3" t="s">
        <v>18</v>
      </c>
      <c r="H57" s="1">
        <v>42100</v>
      </c>
      <c r="I57" s="1">
        <v>42100</v>
      </c>
      <c r="J57" s="1">
        <v>42100</v>
      </c>
      <c r="K57" s="3" t="s">
        <v>19</v>
      </c>
      <c r="L57" s="5">
        <v>91924801.99</v>
      </c>
      <c r="M57" s="3" t="s">
        <v>19</v>
      </c>
      <c r="N57" s="4">
        <v>0.0695</v>
      </c>
      <c r="O57" s="3" t="s">
        <v>20</v>
      </c>
    </row>
    <row r="58" spans="1:15" s="3" customFormat="1" ht="15.75">
      <c r="A58" s="3">
        <v>4</v>
      </c>
      <c r="B58" s="3" t="s">
        <v>46</v>
      </c>
      <c r="C58" s="3" t="s">
        <v>47</v>
      </c>
      <c r="D58" s="3" t="s">
        <v>21</v>
      </c>
      <c r="E58" s="1">
        <v>42104</v>
      </c>
      <c r="F58" s="2">
        <f t="shared" si="2"/>
        <v>4</v>
      </c>
      <c r="G58" s="3" t="s">
        <v>18</v>
      </c>
      <c r="H58" s="1">
        <v>42100</v>
      </c>
      <c r="I58" s="1">
        <v>42100</v>
      </c>
      <c r="J58" s="1">
        <v>42100</v>
      </c>
      <c r="K58" s="6">
        <v>608</v>
      </c>
      <c r="L58" s="5">
        <v>303747072</v>
      </c>
      <c r="M58" s="5">
        <f>+L58/K58</f>
        <v>499584</v>
      </c>
      <c r="N58" s="4">
        <v>0.076</v>
      </c>
      <c r="O58" s="3" t="s">
        <v>20</v>
      </c>
    </row>
    <row r="59" spans="1:15" s="3" customFormat="1" ht="15.75">
      <c r="A59" s="3">
        <v>5</v>
      </c>
      <c r="B59" s="3" t="s">
        <v>46</v>
      </c>
      <c r="C59" s="3" t="s">
        <v>47</v>
      </c>
      <c r="D59" s="3" t="s">
        <v>22</v>
      </c>
      <c r="E59" s="1">
        <v>42104</v>
      </c>
      <c r="F59" s="2">
        <f t="shared" si="2"/>
        <v>4</v>
      </c>
      <c r="G59" s="3" t="s">
        <v>18</v>
      </c>
      <c r="H59" s="1">
        <v>42100</v>
      </c>
      <c r="I59" s="1">
        <v>42100</v>
      </c>
      <c r="J59" s="1">
        <v>42100</v>
      </c>
      <c r="K59" s="6">
        <v>392</v>
      </c>
      <c r="L59" s="5">
        <v>195836928</v>
      </c>
      <c r="M59" s="5">
        <f>+L59/K59</f>
        <v>499584</v>
      </c>
      <c r="N59" s="4">
        <v>0.076</v>
      </c>
      <c r="O59" s="3" t="s">
        <v>20</v>
      </c>
    </row>
    <row r="60" spans="1:15" s="3" customFormat="1" ht="15.75">
      <c r="A60" s="3">
        <v>6</v>
      </c>
      <c r="B60" s="3" t="s">
        <v>48</v>
      </c>
      <c r="C60" s="3" t="s">
        <v>49</v>
      </c>
      <c r="D60" s="3" t="s">
        <v>17</v>
      </c>
      <c r="E60" s="1">
        <v>42104</v>
      </c>
      <c r="F60" s="2">
        <f t="shared" si="2"/>
        <v>4</v>
      </c>
      <c r="G60" s="3" t="s">
        <v>18</v>
      </c>
      <c r="H60" s="1">
        <v>42100</v>
      </c>
      <c r="I60" s="1">
        <v>42100</v>
      </c>
      <c r="J60" s="1">
        <v>42100</v>
      </c>
      <c r="K60" s="6">
        <v>3600</v>
      </c>
      <c r="L60" s="5">
        <v>359714160</v>
      </c>
      <c r="M60" s="5">
        <f>+L60/K60</f>
        <v>99920.6</v>
      </c>
      <c r="N60" s="4">
        <v>0.0725</v>
      </c>
      <c r="O60" s="3" t="s">
        <v>20</v>
      </c>
    </row>
    <row r="61" spans="1:15" s="3" customFormat="1" ht="15.75">
      <c r="A61" s="3">
        <v>7</v>
      </c>
      <c r="B61" s="3" t="s">
        <v>48</v>
      </c>
      <c r="C61" s="3" t="s">
        <v>49</v>
      </c>
      <c r="D61" s="3" t="s">
        <v>22</v>
      </c>
      <c r="E61" s="1">
        <v>42104</v>
      </c>
      <c r="F61" s="2">
        <f t="shared" si="2"/>
        <v>4</v>
      </c>
      <c r="G61" s="3" t="s">
        <v>18</v>
      </c>
      <c r="H61" s="1">
        <v>42100</v>
      </c>
      <c r="I61" s="1">
        <v>42100</v>
      </c>
      <c r="J61" s="1">
        <v>42100</v>
      </c>
      <c r="K61" s="6">
        <v>900</v>
      </c>
      <c r="L61" s="5">
        <v>89928540</v>
      </c>
      <c r="M61" s="5">
        <f>+L61/K61</f>
        <v>99920.6</v>
      </c>
      <c r="N61" s="4">
        <v>0.0725</v>
      </c>
      <c r="O61" s="3" t="s">
        <v>20</v>
      </c>
    </row>
    <row r="64" spans="1:15" s="3" customFormat="1" ht="15.75">
      <c r="A64" s="3">
        <v>1</v>
      </c>
      <c r="B64" s="3" t="s">
        <v>50</v>
      </c>
      <c r="C64" s="3" t="s">
        <v>16</v>
      </c>
      <c r="D64" s="3" t="s">
        <v>17</v>
      </c>
      <c r="E64" s="1">
        <v>42102</v>
      </c>
      <c r="F64" s="2">
        <f>E64-H64</f>
        <v>1</v>
      </c>
      <c r="G64" s="3" t="s">
        <v>18</v>
      </c>
      <c r="H64" s="1">
        <v>42101</v>
      </c>
      <c r="I64" s="1">
        <v>42101</v>
      </c>
      <c r="J64" s="1">
        <v>42101</v>
      </c>
      <c r="K64" s="3" t="s">
        <v>19</v>
      </c>
      <c r="L64" s="5">
        <v>171000000</v>
      </c>
      <c r="M64" s="3" t="s">
        <v>19</v>
      </c>
      <c r="N64" s="4">
        <v>0.07</v>
      </c>
      <c r="O64" s="3" t="s">
        <v>20</v>
      </c>
    </row>
    <row r="65" spans="1:15" s="3" customFormat="1" ht="15.75">
      <c r="A65" s="3">
        <v>2</v>
      </c>
      <c r="B65" s="3" t="s">
        <v>50</v>
      </c>
      <c r="C65" s="3" t="s">
        <v>16</v>
      </c>
      <c r="D65" s="3" t="s">
        <v>21</v>
      </c>
      <c r="E65" s="1">
        <v>42102</v>
      </c>
      <c r="F65" s="2">
        <f>E65-H65</f>
        <v>1</v>
      </c>
      <c r="G65" s="3" t="s">
        <v>18</v>
      </c>
      <c r="H65" s="1">
        <v>42101</v>
      </c>
      <c r="I65" s="1">
        <v>42101</v>
      </c>
      <c r="J65" s="1">
        <v>42101</v>
      </c>
      <c r="K65" s="3" t="s">
        <v>19</v>
      </c>
      <c r="L65" s="5">
        <v>132000000</v>
      </c>
      <c r="M65" s="3" t="s">
        <v>19</v>
      </c>
      <c r="N65" s="4">
        <v>0.07</v>
      </c>
      <c r="O65" s="3" t="s">
        <v>20</v>
      </c>
    </row>
    <row r="66" spans="1:15" s="3" customFormat="1" ht="15.75">
      <c r="A66" s="3">
        <v>3</v>
      </c>
      <c r="B66" s="3" t="s">
        <v>50</v>
      </c>
      <c r="C66" s="3" t="s">
        <v>16</v>
      </c>
      <c r="D66" s="3" t="s">
        <v>22</v>
      </c>
      <c r="E66" s="1">
        <v>42102</v>
      </c>
      <c r="F66" s="2">
        <f>E66-H66</f>
        <v>1</v>
      </c>
      <c r="G66" s="3" t="s">
        <v>18</v>
      </c>
      <c r="H66" s="1">
        <v>42101</v>
      </c>
      <c r="I66" s="1">
        <v>42101</v>
      </c>
      <c r="J66" s="1">
        <v>42101</v>
      </c>
      <c r="K66" s="3" t="s">
        <v>19</v>
      </c>
      <c r="L66" s="5">
        <v>91924261.1</v>
      </c>
      <c r="M66" s="3" t="s">
        <v>19</v>
      </c>
      <c r="N66" s="4">
        <v>0.07</v>
      </c>
      <c r="O66" s="3" t="s">
        <v>20</v>
      </c>
    </row>
    <row r="67" spans="1:15" s="3" customFormat="1" ht="15.75">
      <c r="A67" s="3">
        <v>4</v>
      </c>
      <c r="B67" s="3" t="s">
        <v>51</v>
      </c>
      <c r="C67" s="3" t="s">
        <v>52</v>
      </c>
      <c r="D67" s="3" t="s">
        <v>22</v>
      </c>
      <c r="E67" s="1">
        <v>42110</v>
      </c>
      <c r="F67" s="2">
        <f>E67-H67</f>
        <v>9</v>
      </c>
      <c r="G67" s="3" t="s">
        <v>18</v>
      </c>
      <c r="H67" s="1">
        <v>42101</v>
      </c>
      <c r="I67" s="1">
        <v>42101</v>
      </c>
      <c r="J67" s="1">
        <v>42101</v>
      </c>
      <c r="K67" s="6">
        <v>2500</v>
      </c>
      <c r="L67" s="5">
        <v>249538500</v>
      </c>
      <c r="M67" s="5">
        <f>+L67/K67</f>
        <v>99815.4</v>
      </c>
      <c r="N67" s="4">
        <v>0.075</v>
      </c>
      <c r="O67" s="3" t="s">
        <v>20</v>
      </c>
    </row>
    <row r="69" spans="1:15" s="3" customFormat="1" ht="15.75">
      <c r="A69" s="3">
        <v>1</v>
      </c>
      <c r="B69" s="3" t="s">
        <v>53</v>
      </c>
      <c r="C69" s="3" t="s">
        <v>16</v>
      </c>
      <c r="D69" s="3" t="s">
        <v>17</v>
      </c>
      <c r="E69" s="1">
        <v>42103</v>
      </c>
      <c r="F69" s="2">
        <f>E69-H69</f>
        <v>1</v>
      </c>
      <c r="G69" s="3" t="s">
        <v>18</v>
      </c>
      <c r="H69" s="1">
        <v>42102</v>
      </c>
      <c r="I69" s="1">
        <v>42102</v>
      </c>
      <c r="J69" s="1">
        <v>42102</v>
      </c>
      <c r="K69" s="3" t="s">
        <v>19</v>
      </c>
      <c r="L69" s="5">
        <v>171000000</v>
      </c>
      <c r="M69" s="3" t="s">
        <v>19</v>
      </c>
      <c r="N69" s="4">
        <v>0.072</v>
      </c>
      <c r="O69" s="3" t="s">
        <v>20</v>
      </c>
    </row>
    <row r="70" spans="1:15" s="3" customFormat="1" ht="15.75">
      <c r="A70" s="3">
        <v>2</v>
      </c>
      <c r="B70" s="3" t="s">
        <v>53</v>
      </c>
      <c r="C70" s="3" t="s">
        <v>16</v>
      </c>
      <c r="D70" s="3" t="s">
        <v>21</v>
      </c>
      <c r="E70" s="1">
        <v>42103</v>
      </c>
      <c r="F70" s="2">
        <f>E70-H70</f>
        <v>1</v>
      </c>
      <c r="G70" s="3" t="s">
        <v>18</v>
      </c>
      <c r="H70" s="1">
        <v>42102</v>
      </c>
      <c r="I70" s="1">
        <v>42102</v>
      </c>
      <c r="J70" s="1">
        <v>42102</v>
      </c>
      <c r="K70" s="3" t="s">
        <v>19</v>
      </c>
      <c r="L70" s="5">
        <v>132000000</v>
      </c>
      <c r="M70" s="3" t="s">
        <v>19</v>
      </c>
      <c r="N70" s="4">
        <v>0.072</v>
      </c>
      <c r="O70" s="3" t="s">
        <v>20</v>
      </c>
    </row>
    <row r="71" spans="1:15" s="3" customFormat="1" ht="15.75">
      <c r="A71" s="3">
        <v>3</v>
      </c>
      <c r="B71" s="3" t="s">
        <v>53</v>
      </c>
      <c r="C71" s="3" t="s">
        <v>16</v>
      </c>
      <c r="D71" s="3" t="s">
        <v>22</v>
      </c>
      <c r="E71" s="1">
        <v>42103</v>
      </c>
      <c r="F71" s="2">
        <f>E71-H71</f>
        <v>1</v>
      </c>
      <c r="G71" s="3" t="s">
        <v>18</v>
      </c>
      <c r="H71" s="1">
        <v>42102</v>
      </c>
      <c r="I71" s="1">
        <v>42102</v>
      </c>
      <c r="J71" s="1">
        <v>42102</v>
      </c>
      <c r="K71" s="3" t="s">
        <v>19</v>
      </c>
      <c r="L71" s="5">
        <v>91922095.56</v>
      </c>
      <c r="M71" s="3" t="s">
        <v>19</v>
      </c>
      <c r="N71" s="4">
        <v>0.072</v>
      </c>
      <c r="O71" s="3" t="s">
        <v>20</v>
      </c>
    </row>
    <row r="74" spans="1:15" s="3" customFormat="1" ht="15.75">
      <c r="A74" s="3">
        <v>1</v>
      </c>
      <c r="B74" s="3" t="s">
        <v>30</v>
      </c>
      <c r="C74" s="3" t="s">
        <v>16</v>
      </c>
      <c r="D74" s="3" t="s">
        <v>17</v>
      </c>
      <c r="E74" s="1">
        <v>42104</v>
      </c>
      <c r="F74" s="2">
        <f>E74-H74</f>
        <v>1</v>
      </c>
      <c r="G74" s="3" t="s">
        <v>18</v>
      </c>
      <c r="H74" s="1">
        <v>42103</v>
      </c>
      <c r="I74" s="1">
        <v>42103</v>
      </c>
      <c r="J74" s="1">
        <v>42103</v>
      </c>
      <c r="K74" s="3" t="s">
        <v>19</v>
      </c>
      <c r="L74" s="5">
        <v>171000000</v>
      </c>
      <c r="M74" s="3" t="s">
        <v>19</v>
      </c>
      <c r="N74" s="4">
        <v>0.0748</v>
      </c>
      <c r="O74" s="3" t="s">
        <v>20</v>
      </c>
    </row>
    <row r="75" spans="1:15" s="3" customFormat="1" ht="15.75">
      <c r="A75" s="3">
        <v>2</v>
      </c>
      <c r="B75" s="3" t="s">
        <v>30</v>
      </c>
      <c r="C75" s="3" t="s">
        <v>16</v>
      </c>
      <c r="D75" s="3" t="s">
        <v>21</v>
      </c>
      <c r="E75" s="1">
        <v>42104</v>
      </c>
      <c r="F75" s="2">
        <f>E75-H75</f>
        <v>1</v>
      </c>
      <c r="G75" s="3" t="s">
        <v>18</v>
      </c>
      <c r="H75" s="1">
        <v>42103</v>
      </c>
      <c r="I75" s="1">
        <v>42103</v>
      </c>
      <c r="J75" s="1">
        <v>42103</v>
      </c>
      <c r="K75" s="3" t="s">
        <v>19</v>
      </c>
      <c r="L75" s="5">
        <v>132000000</v>
      </c>
      <c r="M75" s="3" t="s">
        <v>19</v>
      </c>
      <c r="N75" s="4">
        <v>0.0748</v>
      </c>
      <c r="O75" s="3" t="s">
        <v>20</v>
      </c>
    </row>
    <row r="76" spans="1:15" s="3" customFormat="1" ht="15.75">
      <c r="A76" s="3">
        <v>3</v>
      </c>
      <c r="B76" s="3" t="s">
        <v>30</v>
      </c>
      <c r="C76" s="3" t="s">
        <v>16</v>
      </c>
      <c r="D76" s="3" t="s">
        <v>22</v>
      </c>
      <c r="E76" s="1">
        <v>42104</v>
      </c>
      <c r="F76" s="2">
        <f>E76-H76</f>
        <v>1</v>
      </c>
      <c r="G76" s="3" t="s">
        <v>18</v>
      </c>
      <c r="H76" s="1">
        <v>42103</v>
      </c>
      <c r="I76" s="1">
        <v>42103</v>
      </c>
      <c r="J76" s="1">
        <v>42103</v>
      </c>
      <c r="K76" s="3" t="s">
        <v>19</v>
      </c>
      <c r="L76" s="5">
        <v>91919068.64</v>
      </c>
      <c r="M76" s="3" t="s">
        <v>19</v>
      </c>
      <c r="N76" s="4">
        <v>0.0748</v>
      </c>
      <c r="O76" s="3" t="s">
        <v>20</v>
      </c>
    </row>
    <row r="78" spans="1:15" s="3" customFormat="1" ht="15.75">
      <c r="A78" s="3">
        <v>1</v>
      </c>
      <c r="B78" s="3" t="s">
        <v>30</v>
      </c>
      <c r="C78" s="3" t="s">
        <v>16</v>
      </c>
      <c r="D78" s="3" t="s">
        <v>21</v>
      </c>
      <c r="E78" s="1">
        <v>42107</v>
      </c>
      <c r="F78" s="2">
        <f aca="true" t="shared" si="3" ref="F78:F83">E78-H78</f>
        <v>3</v>
      </c>
      <c r="G78" s="3" t="s">
        <v>18</v>
      </c>
      <c r="H78" s="1">
        <v>42104</v>
      </c>
      <c r="I78" s="1">
        <v>42104</v>
      </c>
      <c r="J78" s="1">
        <v>42104</v>
      </c>
      <c r="K78" s="3" t="s">
        <v>19</v>
      </c>
      <c r="L78" s="5">
        <v>394757305.37</v>
      </c>
      <c r="M78" s="3" t="s">
        <v>19</v>
      </c>
      <c r="N78" s="4">
        <v>0.0748</v>
      </c>
      <c r="O78" s="3" t="s">
        <v>20</v>
      </c>
    </row>
    <row r="79" spans="1:15" s="3" customFormat="1" ht="15.75">
      <c r="A79" s="3">
        <v>2</v>
      </c>
      <c r="B79" s="3" t="s">
        <v>33</v>
      </c>
      <c r="C79" s="3" t="s">
        <v>16</v>
      </c>
      <c r="D79" s="3" t="s">
        <v>17</v>
      </c>
      <c r="E79" s="1">
        <v>42107</v>
      </c>
      <c r="F79" s="2">
        <f t="shared" si="3"/>
        <v>3</v>
      </c>
      <c r="G79" s="3" t="s">
        <v>18</v>
      </c>
      <c r="H79" s="1">
        <v>42104</v>
      </c>
      <c r="I79" s="1">
        <v>42104</v>
      </c>
      <c r="J79" s="1">
        <v>42104</v>
      </c>
      <c r="K79" s="3" t="s">
        <v>19</v>
      </c>
      <c r="L79" s="5">
        <v>499694022.97</v>
      </c>
      <c r="M79" s="3" t="s">
        <v>19</v>
      </c>
      <c r="N79" s="4">
        <v>0.0745</v>
      </c>
      <c r="O79" s="3" t="s">
        <v>20</v>
      </c>
    </row>
    <row r="80" spans="1:15" s="3" customFormat="1" ht="15.75">
      <c r="A80" s="3">
        <v>3</v>
      </c>
      <c r="B80" s="3" t="s">
        <v>54</v>
      </c>
      <c r="C80" s="3" t="s">
        <v>16</v>
      </c>
      <c r="D80" s="3" t="s">
        <v>22</v>
      </c>
      <c r="E80" s="1">
        <v>42107</v>
      </c>
      <c r="F80" s="2">
        <f t="shared" si="3"/>
        <v>3</v>
      </c>
      <c r="G80" s="3" t="s">
        <v>18</v>
      </c>
      <c r="H80" s="1">
        <v>42104</v>
      </c>
      <c r="I80" s="1">
        <v>42104</v>
      </c>
      <c r="J80" s="1">
        <v>42104</v>
      </c>
      <c r="K80" s="3" t="s">
        <v>19</v>
      </c>
      <c r="L80" s="5">
        <v>299816906.34</v>
      </c>
      <c r="M80" s="3" t="s">
        <v>19</v>
      </c>
      <c r="N80" s="4">
        <v>0.0743</v>
      </c>
      <c r="O80" s="3" t="s">
        <v>20</v>
      </c>
    </row>
    <row r="81" spans="1:15" s="3" customFormat="1" ht="15.75">
      <c r="A81" s="3">
        <v>4</v>
      </c>
      <c r="B81" s="3" t="s">
        <v>55</v>
      </c>
      <c r="C81" s="3" t="s">
        <v>16</v>
      </c>
      <c r="D81" s="3" t="s">
        <v>17</v>
      </c>
      <c r="E81" s="1">
        <v>42107</v>
      </c>
      <c r="F81" s="2">
        <f t="shared" si="3"/>
        <v>3</v>
      </c>
      <c r="G81" s="3" t="s">
        <v>18</v>
      </c>
      <c r="H81" s="1">
        <v>42104</v>
      </c>
      <c r="I81" s="1">
        <v>42104</v>
      </c>
      <c r="J81" s="1">
        <v>42104</v>
      </c>
      <c r="K81" s="3" t="s">
        <v>19</v>
      </c>
      <c r="L81" s="5">
        <v>30000000</v>
      </c>
      <c r="M81" s="3" t="s">
        <v>19</v>
      </c>
      <c r="N81" s="4">
        <v>0.0737</v>
      </c>
      <c r="O81" s="3" t="s">
        <v>20</v>
      </c>
    </row>
    <row r="82" spans="1:15" s="3" customFormat="1" ht="15.75">
      <c r="A82" s="3">
        <v>5</v>
      </c>
      <c r="B82" s="3" t="s">
        <v>55</v>
      </c>
      <c r="C82" s="3" t="s">
        <v>16</v>
      </c>
      <c r="D82" s="3" t="s">
        <v>21</v>
      </c>
      <c r="E82" s="1">
        <v>42107</v>
      </c>
      <c r="F82" s="2">
        <f t="shared" si="3"/>
        <v>3</v>
      </c>
      <c r="G82" s="3" t="s">
        <v>18</v>
      </c>
      <c r="H82" s="1">
        <v>42104</v>
      </c>
      <c r="I82" s="1">
        <v>42104</v>
      </c>
      <c r="J82" s="1">
        <v>42104</v>
      </c>
      <c r="K82" s="3" t="s">
        <v>19</v>
      </c>
      <c r="L82" s="5">
        <v>40500000</v>
      </c>
      <c r="M82" s="3" t="s">
        <v>19</v>
      </c>
      <c r="N82" s="4">
        <v>0.0737</v>
      </c>
      <c r="O82" s="3" t="s">
        <v>20</v>
      </c>
    </row>
    <row r="83" spans="1:15" s="3" customFormat="1" ht="15.75">
      <c r="A83" s="3">
        <v>6</v>
      </c>
      <c r="B83" s="3" t="s">
        <v>55</v>
      </c>
      <c r="C83" s="3" t="s">
        <v>16</v>
      </c>
      <c r="D83" s="3" t="s">
        <v>22</v>
      </c>
      <c r="E83" s="1">
        <v>42107</v>
      </c>
      <c r="F83" s="2">
        <f t="shared" si="3"/>
        <v>3</v>
      </c>
      <c r="G83" s="3" t="s">
        <v>18</v>
      </c>
      <c r="H83" s="1">
        <v>42104</v>
      </c>
      <c r="I83" s="1">
        <v>42104</v>
      </c>
      <c r="J83" s="1">
        <v>42104</v>
      </c>
      <c r="K83" s="3" t="s">
        <v>19</v>
      </c>
      <c r="L83" s="5">
        <v>79409191.99</v>
      </c>
      <c r="M83" s="3" t="s">
        <v>19</v>
      </c>
      <c r="N83" s="4">
        <v>0.0737</v>
      </c>
      <c r="O83" s="3" t="s">
        <v>20</v>
      </c>
    </row>
    <row r="85" spans="1:15" s="3" customFormat="1" ht="15.75">
      <c r="A85" s="3">
        <v>1</v>
      </c>
      <c r="B85" s="3" t="s">
        <v>56</v>
      </c>
      <c r="C85" s="3" t="s">
        <v>16</v>
      </c>
      <c r="D85" s="3" t="s">
        <v>17</v>
      </c>
      <c r="E85" s="1">
        <v>42109</v>
      </c>
      <c r="F85" s="2">
        <f>E85-H85</f>
        <v>2</v>
      </c>
      <c r="G85" s="3" t="s">
        <v>18</v>
      </c>
      <c r="H85" s="1">
        <v>42107</v>
      </c>
      <c r="I85" s="1">
        <v>42107</v>
      </c>
      <c r="J85" s="1">
        <v>42107</v>
      </c>
      <c r="K85" s="3" t="s">
        <v>19</v>
      </c>
      <c r="L85" s="5">
        <v>530000000</v>
      </c>
      <c r="M85" s="3" t="s">
        <v>19</v>
      </c>
      <c r="N85" s="4">
        <v>0.0749</v>
      </c>
      <c r="O85" s="3" t="s">
        <v>20</v>
      </c>
    </row>
    <row r="86" spans="1:15" s="3" customFormat="1" ht="15.75">
      <c r="A86" s="3">
        <v>2</v>
      </c>
      <c r="B86" s="3" t="s">
        <v>56</v>
      </c>
      <c r="C86" s="3" t="s">
        <v>16</v>
      </c>
      <c r="D86" s="3" t="s">
        <v>21</v>
      </c>
      <c r="E86" s="1">
        <v>42109</v>
      </c>
      <c r="F86" s="2">
        <f>E86-H86</f>
        <v>2</v>
      </c>
      <c r="G86" s="3" t="s">
        <v>18</v>
      </c>
      <c r="H86" s="1">
        <v>42107</v>
      </c>
      <c r="I86" s="1">
        <v>42107</v>
      </c>
      <c r="J86" s="1">
        <v>42107</v>
      </c>
      <c r="K86" s="3" t="s">
        <v>19</v>
      </c>
      <c r="L86" s="5">
        <v>435500000</v>
      </c>
      <c r="M86" s="3" t="s">
        <v>19</v>
      </c>
      <c r="N86" s="4">
        <v>0.0749</v>
      </c>
      <c r="O86" s="3" t="s">
        <v>20</v>
      </c>
    </row>
    <row r="87" spans="1:15" s="3" customFormat="1" ht="15.75">
      <c r="A87" s="3">
        <v>3</v>
      </c>
      <c r="B87" s="3" t="s">
        <v>56</v>
      </c>
      <c r="C87" s="3" t="s">
        <v>16</v>
      </c>
      <c r="D87" s="3" t="s">
        <v>22</v>
      </c>
      <c r="E87" s="1">
        <v>42109</v>
      </c>
      <c r="F87" s="2">
        <f>E87-H87</f>
        <v>2</v>
      </c>
      <c r="G87" s="3" t="s">
        <v>18</v>
      </c>
      <c r="H87" s="1">
        <v>42107</v>
      </c>
      <c r="I87" s="1">
        <v>42107</v>
      </c>
      <c r="J87" s="1">
        <v>42107</v>
      </c>
      <c r="K87" s="3" t="s">
        <v>19</v>
      </c>
      <c r="L87" s="5">
        <v>378948223.7</v>
      </c>
      <c r="M87" s="3" t="s">
        <v>19</v>
      </c>
      <c r="N87" s="4">
        <v>0.0749</v>
      </c>
      <c r="O87" s="3" t="s">
        <v>20</v>
      </c>
    </row>
    <row r="89" spans="1:15" s="3" customFormat="1" ht="15.75">
      <c r="A89" s="3">
        <v>1</v>
      </c>
      <c r="B89" s="3" t="s">
        <v>57</v>
      </c>
      <c r="C89" s="3" t="s">
        <v>16</v>
      </c>
      <c r="D89" s="3" t="s">
        <v>17</v>
      </c>
      <c r="E89" s="1">
        <v>42110</v>
      </c>
      <c r="F89" s="2">
        <f>E89-H89</f>
        <v>1</v>
      </c>
      <c r="G89" s="3" t="s">
        <v>18</v>
      </c>
      <c r="H89" s="1">
        <v>42109</v>
      </c>
      <c r="I89" s="1">
        <v>42109</v>
      </c>
      <c r="J89" s="1">
        <v>42109</v>
      </c>
      <c r="K89" s="3" t="s">
        <v>19</v>
      </c>
      <c r="L89" s="5">
        <v>530000000</v>
      </c>
      <c r="M89" s="3" t="s">
        <v>19</v>
      </c>
      <c r="N89" s="4">
        <v>0.0759</v>
      </c>
      <c r="O89" s="3" t="s">
        <v>20</v>
      </c>
    </row>
    <row r="90" spans="1:15" s="3" customFormat="1" ht="15.75">
      <c r="A90" s="3">
        <v>2</v>
      </c>
      <c r="B90" s="3" t="s">
        <v>57</v>
      </c>
      <c r="C90" s="3" t="s">
        <v>16</v>
      </c>
      <c r="D90" s="3" t="s">
        <v>21</v>
      </c>
      <c r="E90" s="1">
        <v>42110</v>
      </c>
      <c r="F90" s="2">
        <f>E90-H90</f>
        <v>1</v>
      </c>
      <c r="G90" s="3" t="s">
        <v>18</v>
      </c>
      <c r="H90" s="1">
        <v>42109</v>
      </c>
      <c r="I90" s="1">
        <v>42109</v>
      </c>
      <c r="J90" s="1">
        <v>42109</v>
      </c>
      <c r="K90" s="3" t="s">
        <v>19</v>
      </c>
      <c r="L90" s="5">
        <v>435500000</v>
      </c>
      <c r="M90" s="3" t="s">
        <v>19</v>
      </c>
      <c r="N90" s="4">
        <v>0.0759</v>
      </c>
      <c r="O90" s="3" t="s">
        <v>20</v>
      </c>
    </row>
    <row r="91" spans="1:15" s="3" customFormat="1" ht="15.75">
      <c r="A91" s="3">
        <v>3</v>
      </c>
      <c r="B91" s="3" t="s">
        <v>57</v>
      </c>
      <c r="C91" s="3" t="s">
        <v>16</v>
      </c>
      <c r="D91" s="3" t="s">
        <v>22</v>
      </c>
      <c r="E91" s="1">
        <v>42110</v>
      </c>
      <c r="F91" s="2">
        <f>E91-H91</f>
        <v>1</v>
      </c>
      <c r="G91" s="3" t="s">
        <v>18</v>
      </c>
      <c r="H91" s="1">
        <v>42109</v>
      </c>
      <c r="I91" s="1">
        <v>42109</v>
      </c>
      <c r="J91" s="1">
        <v>42109</v>
      </c>
      <c r="K91" s="3" t="s">
        <v>19</v>
      </c>
      <c r="L91" s="5">
        <v>379220371.87</v>
      </c>
      <c r="M91" s="3" t="s">
        <v>19</v>
      </c>
      <c r="N91" s="4">
        <v>0.0759</v>
      </c>
      <c r="O91" s="3" t="s">
        <v>20</v>
      </c>
    </row>
    <row r="93" spans="1:15" s="3" customFormat="1" ht="15.75">
      <c r="A93" s="3">
        <v>1</v>
      </c>
      <c r="B93" s="3" t="s">
        <v>58</v>
      </c>
      <c r="C93" s="3" t="s">
        <v>16</v>
      </c>
      <c r="D93" s="3" t="s">
        <v>17</v>
      </c>
      <c r="E93" s="1">
        <v>42111</v>
      </c>
      <c r="F93" s="2">
        <f>E93-H93</f>
        <v>1</v>
      </c>
      <c r="G93" s="3" t="s">
        <v>18</v>
      </c>
      <c r="H93" s="1">
        <v>42110</v>
      </c>
      <c r="I93" s="1">
        <v>42110</v>
      </c>
      <c r="J93" s="1">
        <v>42110</v>
      </c>
      <c r="K93" s="3" t="s">
        <v>19</v>
      </c>
      <c r="L93" s="5">
        <v>531000000</v>
      </c>
      <c r="M93" s="3" t="s">
        <v>19</v>
      </c>
      <c r="N93" s="4">
        <v>0.0754</v>
      </c>
      <c r="O93" s="3" t="s">
        <v>20</v>
      </c>
    </row>
    <row r="94" spans="1:15" s="3" customFormat="1" ht="15.75">
      <c r="A94" s="3">
        <v>2</v>
      </c>
      <c r="B94" s="3" t="s">
        <v>58</v>
      </c>
      <c r="C94" s="3" t="s">
        <v>16</v>
      </c>
      <c r="D94" s="3" t="s">
        <v>21</v>
      </c>
      <c r="E94" s="1">
        <v>42111</v>
      </c>
      <c r="F94" s="2">
        <f>E94-H94</f>
        <v>1</v>
      </c>
      <c r="G94" s="3" t="s">
        <v>18</v>
      </c>
      <c r="H94" s="1">
        <v>42110</v>
      </c>
      <c r="I94" s="1">
        <v>42110</v>
      </c>
      <c r="J94" s="1">
        <v>42110</v>
      </c>
      <c r="K94" s="3" t="s">
        <v>19</v>
      </c>
      <c r="L94" s="5">
        <v>436000000</v>
      </c>
      <c r="M94" s="3" t="s">
        <v>19</v>
      </c>
      <c r="N94" s="4">
        <v>0.0754</v>
      </c>
      <c r="O94" s="3" t="s">
        <v>20</v>
      </c>
    </row>
    <row r="95" spans="1:15" s="3" customFormat="1" ht="15.75">
      <c r="A95" s="3">
        <v>3</v>
      </c>
      <c r="B95" s="3" t="s">
        <v>58</v>
      </c>
      <c r="C95" s="3" t="s">
        <v>16</v>
      </c>
      <c r="D95" s="3" t="s">
        <v>22</v>
      </c>
      <c r="E95" s="1">
        <v>42111</v>
      </c>
      <c r="F95" s="2">
        <f>E95-H95</f>
        <v>1</v>
      </c>
      <c r="G95" s="3" t="s">
        <v>18</v>
      </c>
      <c r="H95" s="1">
        <v>42110</v>
      </c>
      <c r="I95" s="1">
        <v>42110</v>
      </c>
      <c r="J95" s="1">
        <v>42110</v>
      </c>
      <c r="K95" s="3" t="s">
        <v>19</v>
      </c>
      <c r="L95" s="5">
        <v>380221697.19</v>
      </c>
      <c r="M95" s="3" t="s">
        <v>19</v>
      </c>
      <c r="N95" s="4">
        <v>0.0754</v>
      </c>
      <c r="O95" s="3" t="s">
        <v>20</v>
      </c>
    </row>
    <row r="96" spans="1:15" s="3" customFormat="1" ht="15.75">
      <c r="A96" s="3">
        <v>4</v>
      </c>
      <c r="B96" s="3" t="s">
        <v>59</v>
      </c>
      <c r="C96" s="3" t="s">
        <v>60</v>
      </c>
      <c r="D96" s="3" t="s">
        <v>22</v>
      </c>
      <c r="E96" s="1">
        <v>42118</v>
      </c>
      <c r="F96" s="2">
        <f>E96-H96</f>
        <v>8</v>
      </c>
      <c r="G96" s="3" t="s">
        <v>18</v>
      </c>
      <c r="H96" s="1">
        <v>42110</v>
      </c>
      <c r="I96" s="1">
        <v>42110</v>
      </c>
      <c r="J96" s="1">
        <v>42110</v>
      </c>
      <c r="K96" s="6">
        <v>2500</v>
      </c>
      <c r="L96" s="5">
        <v>249565250</v>
      </c>
      <c r="M96" s="5">
        <f>+L96/K96</f>
        <v>99826.1</v>
      </c>
      <c r="N96" s="4">
        <v>0.0795</v>
      </c>
      <c r="O96" s="3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2015-04-16T10:00:50Z</dcterms:modified>
  <cp:category/>
  <cp:version/>
  <cp:contentType/>
  <cp:contentStatus/>
</cp:coreProperties>
</file>